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2 25-26\Brackets\"/>
    </mc:Choice>
  </mc:AlternateContent>
  <xr:revisionPtr revIDLastSave="0" documentId="13_ncr:1_{D933D29F-04BB-4AFC-A131-CB1320D5B355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79" l="1"/>
  <c r="D33" i="79" s="1"/>
  <c r="B24" i="79"/>
  <c r="F33" i="79" l="1"/>
  <c r="D42" i="79"/>
  <c r="B42" i="79"/>
  <c r="H33" i="79" l="1"/>
  <c r="F42" i="79"/>
  <c r="J33" i="79" l="1"/>
  <c r="H42" i="79"/>
  <c r="D27" i="79"/>
  <c r="D24" i="79" s="1"/>
  <c r="F27" i="79"/>
  <c r="F24" i="79" s="1"/>
  <c r="J42" i="79" l="1"/>
  <c r="H27" i="79"/>
  <c r="H24" i="79" s="1"/>
  <c r="J27" i="79" l="1"/>
  <c r="J24" i="79" s="1"/>
  <c r="L33" i="79"/>
  <c r="L42" i="79" l="1"/>
  <c r="L27" i="79"/>
  <c r="L24" i="79" s="1"/>
  <c r="C62" i="79"/>
  <c r="C71" i="79" s="1"/>
  <c r="C56" i="79" l="1"/>
  <c r="C53" i="79" s="1"/>
  <c r="E62" i="79"/>
  <c r="E71" i="79" s="1"/>
  <c r="C47" i="79"/>
  <c r="G62" i="79" l="1"/>
  <c r="G71" i="79" s="1"/>
  <c r="E47" i="79"/>
  <c r="E56" i="79"/>
  <c r="E53" i="79" s="1"/>
  <c r="I62" i="79" l="1"/>
  <c r="G56" i="79"/>
  <c r="G53" i="79" s="1"/>
  <c r="G47" i="79"/>
  <c r="K62" i="79" l="1"/>
  <c r="K71" i="79" s="1"/>
  <c r="I71" i="79"/>
  <c r="I56" i="79"/>
  <c r="I53" i="79" s="1"/>
  <c r="I47" i="79"/>
  <c r="K47" i="79" l="1"/>
  <c r="K56" i="79"/>
  <c r="K53" i="79" s="1"/>
</calcChain>
</file>

<file path=xl/sharedStrings.xml><?xml version="1.0" encoding="utf-8"?>
<sst xmlns="http://schemas.openxmlformats.org/spreadsheetml/2006/main" count="295" uniqueCount="90">
  <si>
    <t>Sunday</t>
  </si>
  <si>
    <t>Field 3</t>
  </si>
  <si>
    <t>Wednesday</t>
  </si>
  <si>
    <t xml:space="preserve">   Outdoor Rules</t>
  </si>
  <si>
    <t>8:15a</t>
  </si>
  <si>
    <t>9:05a</t>
  </si>
  <si>
    <t>9:55a</t>
  </si>
  <si>
    <t>10:45a</t>
  </si>
  <si>
    <t>11:35a</t>
  </si>
  <si>
    <t>5:25p</t>
  </si>
  <si>
    <t>6:15p</t>
  </si>
  <si>
    <t>7:05p</t>
  </si>
  <si>
    <t>7:55p</t>
  </si>
  <si>
    <t>8:45p</t>
  </si>
  <si>
    <t>Balance of League Fee Must Be Paid Prior to Your First Game</t>
  </si>
  <si>
    <t>HOME TEAM (first team listed) is responsible for providing the GAME BALL &amp; JERSEY CHANGE in case of color conflict</t>
  </si>
  <si>
    <t>12:25p</t>
  </si>
  <si>
    <t>Saturday</t>
  </si>
  <si>
    <t>Tuesday</t>
  </si>
  <si>
    <t>8:05a</t>
  </si>
  <si>
    <t>8:55a</t>
  </si>
  <si>
    <t>9:45a</t>
  </si>
  <si>
    <t>Thursday</t>
  </si>
  <si>
    <t>Winter Session 2 2025-26 (Jan - Mar)</t>
  </si>
  <si>
    <t>10:35a</t>
  </si>
  <si>
    <t>11:25a</t>
  </si>
  <si>
    <t xml:space="preserve">Byes: </t>
  </si>
  <si>
    <t>1:15p</t>
  </si>
  <si>
    <t>2:05p</t>
  </si>
  <si>
    <t>Boys 2012/2011/2010 - White</t>
  </si>
  <si>
    <t>Boys 2013 - White</t>
  </si>
  <si>
    <t>Girls High School - White</t>
  </si>
  <si>
    <t>Girls 2015/2014/2013 - Black</t>
  </si>
  <si>
    <t>21. TFA Elite 2015 (Engelkamp) - Gray</t>
  </si>
  <si>
    <t>22. Mercury G15 (Booker) - Black</t>
  </si>
  <si>
    <t>23. Tempest Thunder 2014 (Wismann) - Blue</t>
  </si>
  <si>
    <t>24. Avocados 2014 (Luebbe) - Gray</t>
  </si>
  <si>
    <t>25. Fusion G14 (Weckenbrock) - Green</t>
  </si>
  <si>
    <t>26. CWSC G14 Academy Elite (Blessing) - Black/Red</t>
  </si>
  <si>
    <t>27. Tempest Pink 2013 (Sheehan) - Pink</t>
  </si>
  <si>
    <t>28. Tempest Black 2013 (Sheehan) - Black</t>
  </si>
  <si>
    <t>Girls 2013/2012 - White</t>
  </si>
  <si>
    <t>Boys 2016 / 2015 - Black</t>
  </si>
  <si>
    <t>Girls 2016 / 2015 - Blue</t>
  </si>
  <si>
    <t>Boys 2015 / 2014 - White</t>
  </si>
  <si>
    <t>11. 80 HD DFC 2016 (Asmus) - Black</t>
  </si>
  <si>
    <t>12. Fusion FC G16 White (Rolfert) - Green/White</t>
  </si>
  <si>
    <t>13. LGSC Lightning 2015 (Roth) - Orange</t>
  </si>
  <si>
    <t>14. Westside Kickers 2015 (Borst) - Red</t>
  </si>
  <si>
    <t>15. Paulo Mercury 2015 (Carter) - White</t>
  </si>
  <si>
    <t>31. G13 Black Booth (Snyder) - Black/Green</t>
  </si>
  <si>
    <t>32. G13 Black Burns (Snyder) - Green/Black</t>
  </si>
  <si>
    <t>33. CWSC G13 Academy Red (Guidroz) - Black</t>
  </si>
  <si>
    <t>34. Fusion FC G13 Green (Porembski) - Green/White/Black</t>
  </si>
  <si>
    <t>35. GMS Lady Tigers 2012 (Scribner) - White/Black</t>
  </si>
  <si>
    <t>36. FFC White Lightning 2012 (Hampton) - Green/White</t>
  </si>
  <si>
    <t>37. Fusion FC NKY- Inferno 2012 (Crowder) - White/Green/Black</t>
  </si>
  <si>
    <t>41. ISC G11 United Blue (Haaser) - Blue/Green</t>
  </si>
  <si>
    <t>42. GMS Lady Tigers 2011 (Scribner) - White/Black</t>
  </si>
  <si>
    <t>43. Tempest Blue Devils 2010 (Ely) - Blue/White</t>
  </si>
  <si>
    <t>44. Fusion G10 Green (Oertel) - Green</t>
  </si>
  <si>
    <t>45. Dragonflies 2009 (Cocco) - Gray/Black</t>
  </si>
  <si>
    <t>46. ISC G09 United (Edmonds) - Green/White</t>
  </si>
  <si>
    <t>47. BSC Premier 09 (Lewis) - Black/White</t>
  </si>
  <si>
    <t>48. Kolping G07/08 NLA (Kelly) - Black/White</t>
  </si>
  <si>
    <t>51. STAR Rush B2016 Blue (Leckie) - Blue/White</t>
  </si>
  <si>
    <t>52. Orange Lighting 2015 (Mayer) - Orange</t>
  </si>
  <si>
    <t>53. Black Lightning 2015 (Mayer) - Black</t>
  </si>
  <si>
    <t>54. STAR Rush B2015 White (Detzel) - Black/Blue</t>
  </si>
  <si>
    <t>61. Kolping B15 Orange (McGranahan) - Orange/White/Black</t>
  </si>
  <si>
    <t>62. STAR Rush B2015 Blue (Detzel) - Black/Blue</t>
  </si>
  <si>
    <t>63. TFA B15 Premier 2015 (Shupp) - Lt Blue</t>
  </si>
  <si>
    <t>64. B14 Fusion FC NKY Green Beans (Alexander) - White/Green</t>
  </si>
  <si>
    <t>65. Difference Makers 2014 (Booth) - Orange</t>
  </si>
  <si>
    <t>66. CWSC Dragons 2014 (Roemer) - red</t>
  </si>
  <si>
    <t>67. Panthers 2014 (Bailey) - Black</t>
  </si>
  <si>
    <t>71. OHYA Premier 2013 (Wellendorf) - Red</t>
  </si>
  <si>
    <t>72. Fusion B13 White One (Michels) - White</t>
  </si>
  <si>
    <t>73. Fusion B13 White Two (Michels) - White</t>
  </si>
  <si>
    <t>74. Fusion B13 Black One (Michels) - Black</t>
  </si>
  <si>
    <t>75. Fusion B13 Black Two (Michels) - Black</t>
  </si>
  <si>
    <t>82. Black Knights 2011 (Mayer) - Black</t>
  </si>
  <si>
    <t>84. Dem EC Boys 2010 (Renck) - Red</t>
  </si>
  <si>
    <t>5:15p</t>
  </si>
  <si>
    <t>6:05p</t>
  </si>
  <si>
    <t>81. Fusion FC NKY B12 (Ghayboor) - Black/Green</t>
  </si>
  <si>
    <t>83. Fusion FC NKY Cosmos 2011 (Crowder) - W/G/B</t>
  </si>
  <si>
    <t>BRACKETS ONLY 12-18-25</t>
  </si>
  <si>
    <t>Facility Rental</t>
  </si>
  <si>
    <t>These are the proposed brackets subject to change as we receive more feedback from coaches.  Final game schedules will be available on our website at riversedgeindoor.com Sunday, January 4, 2026 @ 8:00pm.  
Please confirm your team is in the correct gender, age group and skill level.  You may email or call Chris at chrism@riversedgeindoor.com or 513-264-1775 by Saturday, December 20th at 8:00pm with any concerns or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</si>
</sst>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i/>
      <sz val="22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rgb="FF00B0F0"/>
      <name val="Arial"/>
      <family val="2"/>
    </font>
    <font>
      <sz val="12"/>
      <color rgb="FFFF00FF"/>
      <name val="Arial"/>
      <family val="2"/>
    </font>
    <font>
      <sz val="12"/>
      <color theme="9" tint="-0.249977111117893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1" applyFont="1" applyAlignment="1">
      <alignment vertic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/>
    <xf numFmtId="0" fontId="16" fillId="0" borderId="0" xfId="0" applyFont="1"/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FFCC"/>
      <color rgb="FF00FFFF"/>
      <color rgb="FFFF99CC"/>
      <color rgb="FFFF00FF"/>
      <color rgb="FF66FF66"/>
      <color rgb="FF99003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926945</xdr:colOff>
      <xdr:row>3</xdr:row>
      <xdr:rowOff>172571</xdr:rowOff>
    </xdr:to>
    <xdr:pic>
      <xdr:nvPicPr>
        <xdr:cNvPr id="2" name="Picture 1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4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Q83"/>
  <sheetViews>
    <sheetView tabSelected="1" zoomScale="85" zoomScaleNormal="85" workbookViewId="0"/>
  </sheetViews>
  <sheetFormatPr defaultColWidth="9.140625" defaultRowHeight="15" x14ac:dyDescent="0.25"/>
  <cols>
    <col min="1" max="1" width="4" style="2" customWidth="1"/>
    <col min="2" max="13" width="14.140625" style="2" customWidth="1"/>
    <col min="14" max="14" width="4" style="2" customWidth="1"/>
    <col min="15" max="16384" width="9.140625" style="2"/>
  </cols>
  <sheetData>
    <row r="1" spans="1:14" ht="34.5" customHeight="1" x14ac:dyDescent="0.25">
      <c r="A1" s="4"/>
      <c r="C1" s="64" t="s">
        <v>3</v>
      </c>
      <c r="D1" s="64"/>
      <c r="E1" s="64"/>
      <c r="F1" s="64"/>
      <c r="G1" s="64"/>
      <c r="H1" s="64"/>
      <c r="I1" s="64"/>
      <c r="J1" s="64"/>
      <c r="K1" s="64"/>
      <c r="L1" s="64"/>
      <c r="M1" s="62" t="s">
        <v>1</v>
      </c>
      <c r="N1" s="62"/>
    </row>
    <row r="2" spans="1:14" ht="24" customHeight="1" x14ac:dyDescent="0.25">
      <c r="C2" s="65" t="s">
        <v>23</v>
      </c>
      <c r="D2" s="65"/>
      <c r="E2" s="65"/>
      <c r="F2" s="65"/>
      <c r="G2" s="65"/>
      <c r="H2" s="65"/>
      <c r="I2" s="65"/>
      <c r="J2" s="65"/>
      <c r="K2" s="65"/>
      <c r="L2" s="65"/>
      <c r="M2" s="3"/>
    </row>
    <row r="3" spans="1:14" ht="24" customHeight="1" x14ac:dyDescent="0.25">
      <c r="K3" s="63" t="s">
        <v>87</v>
      </c>
      <c r="L3" s="63"/>
      <c r="M3" s="63"/>
      <c r="N3" s="63"/>
    </row>
    <row r="4" spans="1:14" ht="24" customHeight="1" x14ac:dyDescent="0.25">
      <c r="I4" s="6"/>
      <c r="J4" s="6"/>
      <c r="K4" s="6"/>
      <c r="L4" s="6"/>
      <c r="M4" s="5"/>
      <c r="N4"/>
    </row>
    <row r="5" spans="1:14" ht="21.75" customHeight="1" x14ac:dyDescent="0.25">
      <c r="B5" s="33" t="s">
        <v>43</v>
      </c>
      <c r="C5" s="5"/>
      <c r="D5" s="5"/>
      <c r="E5" s="33" t="s">
        <v>41</v>
      </c>
      <c r="F5" s="8"/>
      <c r="G5" s="8"/>
      <c r="H5" s="33" t="s">
        <v>42</v>
      </c>
      <c r="I5" s="8"/>
      <c r="J5" s="5"/>
      <c r="K5" s="33" t="s">
        <v>30</v>
      </c>
      <c r="L5" s="5"/>
      <c r="M5" s="34"/>
      <c r="N5"/>
    </row>
    <row r="6" spans="1:14" ht="18" customHeight="1" x14ac:dyDescent="0.25">
      <c r="B6" s="5" t="s">
        <v>45</v>
      </c>
      <c r="C6" s="5"/>
      <c r="D6" s="5"/>
      <c r="E6" s="5" t="s">
        <v>50</v>
      </c>
      <c r="F6" s="8"/>
      <c r="G6" s="8"/>
      <c r="H6" s="5" t="s">
        <v>65</v>
      </c>
      <c r="I6" s="8"/>
      <c r="J6" s="5"/>
      <c r="K6" s="5" t="s">
        <v>76</v>
      </c>
      <c r="L6" s="5"/>
      <c r="M6" s="34"/>
      <c r="N6"/>
    </row>
    <row r="7" spans="1:14" ht="18" customHeight="1" x14ac:dyDescent="0.25">
      <c r="B7" s="5" t="s">
        <v>46</v>
      </c>
      <c r="C7" s="5"/>
      <c r="D7" s="5"/>
      <c r="E7" s="5" t="s">
        <v>51</v>
      </c>
      <c r="F7" s="8"/>
      <c r="G7" s="8"/>
      <c r="H7" s="5" t="s">
        <v>66</v>
      </c>
      <c r="I7" s="5"/>
      <c r="J7" s="8"/>
      <c r="K7" s="5" t="s">
        <v>77</v>
      </c>
      <c r="L7" s="5"/>
      <c r="M7" s="34"/>
      <c r="N7"/>
    </row>
    <row r="8" spans="1:14" ht="18" customHeight="1" x14ac:dyDescent="0.25">
      <c r="B8" s="5" t="s">
        <v>47</v>
      </c>
      <c r="C8" s="5"/>
      <c r="D8" s="5"/>
      <c r="E8" s="5" t="s">
        <v>52</v>
      </c>
      <c r="F8" s="36"/>
      <c r="G8" s="8"/>
      <c r="H8" s="5" t="s">
        <v>67</v>
      </c>
      <c r="I8" s="8"/>
      <c r="J8" s="8"/>
      <c r="K8" s="5" t="s">
        <v>78</v>
      </c>
      <c r="L8" s="5"/>
      <c r="M8" s="34"/>
      <c r="N8"/>
    </row>
    <row r="9" spans="1:14" s="8" customFormat="1" ht="18" customHeight="1" x14ac:dyDescent="0.25">
      <c r="B9" s="5" t="s">
        <v>48</v>
      </c>
      <c r="C9" s="5"/>
      <c r="D9" s="5"/>
      <c r="E9" s="5" t="s">
        <v>53</v>
      </c>
      <c r="F9" s="36"/>
      <c r="H9" s="5" t="s">
        <v>68</v>
      </c>
      <c r="K9" s="5" t="s">
        <v>79</v>
      </c>
      <c r="N9"/>
    </row>
    <row r="10" spans="1:14" s="8" customFormat="1" ht="18" customHeight="1" x14ac:dyDescent="0.25">
      <c r="B10" s="5" t="s">
        <v>49</v>
      </c>
      <c r="C10" s="5"/>
      <c r="D10" s="5"/>
      <c r="E10" s="5" t="s">
        <v>54</v>
      </c>
      <c r="F10" s="36"/>
      <c r="K10" s="5" t="s">
        <v>80</v>
      </c>
      <c r="L10" s="5"/>
      <c r="N10"/>
    </row>
    <row r="11" spans="1:14" s="8" customFormat="1" ht="18" customHeight="1" x14ac:dyDescent="0.25">
      <c r="B11" s="37"/>
      <c r="C11" s="37"/>
      <c r="D11" s="37"/>
      <c r="E11" s="5" t="s">
        <v>55</v>
      </c>
      <c r="F11" s="36"/>
      <c r="K11" s="5"/>
      <c r="L11" s="5"/>
      <c r="N11"/>
    </row>
    <row r="12" spans="1:14" s="8" customFormat="1" ht="18" customHeight="1" x14ac:dyDescent="0.25">
      <c r="B12" s="37"/>
      <c r="C12" s="37"/>
      <c r="D12" s="37"/>
      <c r="E12" s="5" t="s">
        <v>56</v>
      </c>
      <c r="F12" s="36"/>
      <c r="K12" s="5"/>
      <c r="L12" s="5"/>
      <c r="N12"/>
    </row>
    <row r="13" spans="1:14" s="8" customFormat="1" ht="9.75" customHeight="1" x14ac:dyDescent="0.25">
      <c r="B13" s="37"/>
      <c r="C13" s="37"/>
      <c r="D13" s="37"/>
      <c r="F13" s="36"/>
      <c r="K13" s="5"/>
      <c r="L13" s="5"/>
      <c r="N13"/>
    </row>
    <row r="14" spans="1:14" s="8" customFormat="1" ht="21.75" customHeight="1" x14ac:dyDescent="0.25">
      <c r="B14" s="33" t="s">
        <v>32</v>
      </c>
      <c r="C14" s="34"/>
      <c r="D14" s="34"/>
      <c r="E14" s="33" t="s">
        <v>31</v>
      </c>
      <c r="F14" s="34"/>
      <c r="H14" s="33" t="s">
        <v>44</v>
      </c>
      <c r="K14" s="33" t="s">
        <v>29</v>
      </c>
      <c r="M14" s="5"/>
      <c r="N14"/>
    </row>
    <row r="15" spans="1:14" s="8" customFormat="1" ht="18" customHeight="1" x14ac:dyDescent="0.25">
      <c r="B15" s="5" t="s">
        <v>33</v>
      </c>
      <c r="C15" s="5"/>
      <c r="D15" s="5"/>
      <c r="E15" s="5" t="s">
        <v>57</v>
      </c>
      <c r="F15" s="34"/>
      <c r="G15" s="5"/>
      <c r="H15" s="5" t="s">
        <v>69</v>
      </c>
      <c r="K15" s="5" t="s">
        <v>85</v>
      </c>
      <c r="L15" s="5"/>
      <c r="M15" s="5"/>
      <c r="N15"/>
    </row>
    <row r="16" spans="1:14" s="8" customFormat="1" ht="18" customHeight="1" x14ac:dyDescent="0.25">
      <c r="B16" s="5" t="s">
        <v>34</v>
      </c>
      <c r="D16" s="34"/>
      <c r="E16" s="5" t="s">
        <v>58</v>
      </c>
      <c r="F16" s="5"/>
      <c r="G16" s="34"/>
      <c r="H16" s="5" t="s">
        <v>70</v>
      </c>
      <c r="K16" s="5" t="s">
        <v>81</v>
      </c>
      <c r="L16" s="5"/>
      <c r="M16" s="5"/>
      <c r="N16"/>
    </row>
    <row r="17" spans="2:17" s="8" customFormat="1" ht="18" customHeight="1" x14ac:dyDescent="0.25">
      <c r="B17" s="5" t="s">
        <v>35</v>
      </c>
      <c r="C17" s="5"/>
      <c r="D17" s="34"/>
      <c r="E17" s="5" t="s">
        <v>59</v>
      </c>
      <c r="F17" s="5"/>
      <c r="H17" s="5" t="s">
        <v>71</v>
      </c>
      <c r="K17" s="5" t="s">
        <v>86</v>
      </c>
      <c r="L17" s="5"/>
      <c r="M17" s="5"/>
      <c r="N17"/>
    </row>
    <row r="18" spans="2:17" s="8" customFormat="1" ht="18" customHeight="1" x14ac:dyDescent="0.25">
      <c r="B18" s="5" t="s">
        <v>36</v>
      </c>
      <c r="C18" s="5"/>
      <c r="D18" s="34"/>
      <c r="E18" s="5" t="s">
        <v>60</v>
      </c>
      <c r="H18" s="5" t="s">
        <v>72</v>
      </c>
      <c r="K18" s="5" t="s">
        <v>82</v>
      </c>
      <c r="M18" s="5"/>
      <c r="N18"/>
    </row>
    <row r="19" spans="2:17" s="8" customFormat="1" ht="18" customHeight="1" x14ac:dyDescent="0.25">
      <c r="B19" s="5" t="s">
        <v>37</v>
      </c>
      <c r="E19" s="5" t="s">
        <v>61</v>
      </c>
      <c r="G19" s="5"/>
      <c r="H19" s="5" t="s">
        <v>73</v>
      </c>
      <c r="L19" s="5"/>
      <c r="N19"/>
    </row>
    <row r="20" spans="2:17" s="8" customFormat="1" ht="18" customHeight="1" x14ac:dyDescent="0.25">
      <c r="B20" s="5" t="s">
        <v>38</v>
      </c>
      <c r="C20" s="35"/>
      <c r="D20" s="5"/>
      <c r="E20" s="5" t="s">
        <v>62</v>
      </c>
      <c r="F20" s="5"/>
      <c r="G20" s="5"/>
      <c r="H20" s="5" t="s">
        <v>74</v>
      </c>
      <c r="I20" s="5"/>
      <c r="J20" s="5"/>
      <c r="K20" s="5"/>
      <c r="L20" s="5"/>
      <c r="N20"/>
    </row>
    <row r="21" spans="2:17" s="8" customFormat="1" ht="18" customHeight="1" x14ac:dyDescent="0.25">
      <c r="B21" s="5" t="s">
        <v>39</v>
      </c>
      <c r="C21" s="35"/>
      <c r="D21" s="5"/>
      <c r="E21" s="5" t="s">
        <v>63</v>
      </c>
      <c r="F21" s="5"/>
      <c r="G21" s="5"/>
      <c r="H21" s="5" t="s">
        <v>75</v>
      </c>
      <c r="I21" s="5"/>
      <c r="J21" s="5"/>
      <c r="K21" s="5"/>
      <c r="L21" s="5"/>
      <c r="N21"/>
    </row>
    <row r="22" spans="2:17" s="8" customFormat="1" ht="18" customHeight="1" x14ac:dyDescent="0.25">
      <c r="B22" s="5" t="s">
        <v>40</v>
      </c>
      <c r="E22" s="5" t="s">
        <v>64</v>
      </c>
      <c r="G22" s="5"/>
      <c r="H22" s="5"/>
      <c r="I22" s="5"/>
      <c r="J22" s="5"/>
      <c r="K22" s="5"/>
      <c r="L22" s="5"/>
      <c r="N22"/>
    </row>
    <row r="23" spans="2:17" s="8" customFormat="1" ht="14.25" customHeight="1" thickBot="1" x14ac:dyDescent="0.3">
      <c r="C23" s="5"/>
      <c r="H23"/>
      <c r="I23"/>
      <c r="J23"/>
      <c r="L23" s="10"/>
      <c r="N23"/>
      <c r="P23" s="9"/>
      <c r="Q23" s="9"/>
    </row>
    <row r="24" spans="2:17" ht="18" customHeight="1" thickBot="1" x14ac:dyDescent="0.3">
      <c r="B24" s="22">
        <f t="shared" ref="B24" si="0">B27-2</f>
        <v>46030</v>
      </c>
      <c r="C24" s="23" t="s">
        <v>22</v>
      </c>
      <c r="D24" s="22">
        <f t="shared" ref="D24" si="1">D27-2</f>
        <v>46037</v>
      </c>
      <c r="E24" s="23" t="s">
        <v>22</v>
      </c>
      <c r="F24" s="22">
        <f t="shared" ref="F24" si="2">F27-2</f>
        <v>46044</v>
      </c>
      <c r="G24" s="23" t="s">
        <v>22</v>
      </c>
      <c r="H24" s="22">
        <f t="shared" ref="H24" si="3">H27-2</f>
        <v>46051</v>
      </c>
      <c r="I24" s="23" t="s">
        <v>22</v>
      </c>
      <c r="J24" s="22">
        <f t="shared" ref="J24" si="4">J27-2</f>
        <v>46058</v>
      </c>
      <c r="K24" s="23" t="s">
        <v>22</v>
      </c>
      <c r="L24" s="22">
        <f>L27-2</f>
        <v>46065</v>
      </c>
      <c r="M24" s="23" t="s">
        <v>22</v>
      </c>
    </row>
    <row r="25" spans="2:17" ht="18" customHeight="1" x14ac:dyDescent="0.25">
      <c r="B25" s="24" t="s">
        <v>83</v>
      </c>
      <c r="C25" s="26"/>
      <c r="D25" s="24" t="s">
        <v>83</v>
      </c>
      <c r="E25" s="26"/>
      <c r="F25" s="24" t="s">
        <v>83</v>
      </c>
      <c r="G25" s="26"/>
      <c r="H25" s="24" t="s">
        <v>83</v>
      </c>
      <c r="I25" s="26"/>
      <c r="J25" s="24" t="s">
        <v>83</v>
      </c>
      <c r="K25" s="26"/>
      <c r="L25" s="24" t="s">
        <v>83</v>
      </c>
      <c r="M25" s="26"/>
    </row>
    <row r="26" spans="2:17" ht="18" customHeight="1" thickBot="1" x14ac:dyDescent="0.3">
      <c r="B26" s="24" t="s">
        <v>84</v>
      </c>
      <c r="C26" s="26"/>
      <c r="D26" s="24" t="s">
        <v>84</v>
      </c>
      <c r="E26" s="26"/>
      <c r="F26" s="24" t="s">
        <v>84</v>
      </c>
      <c r="G26" s="26"/>
      <c r="H26" s="24" t="s">
        <v>84</v>
      </c>
      <c r="I26" s="26"/>
      <c r="J26" s="24" t="s">
        <v>84</v>
      </c>
      <c r="K26" s="26"/>
      <c r="L26" s="24" t="s">
        <v>84</v>
      </c>
      <c r="M26" s="26"/>
    </row>
    <row r="27" spans="2:17" s="8" customFormat="1" ht="18" customHeight="1" thickTop="1" thickBot="1" x14ac:dyDescent="0.3">
      <c r="B27" s="20">
        <v>46032</v>
      </c>
      <c r="C27" s="21" t="s">
        <v>17</v>
      </c>
      <c r="D27" s="20">
        <f t="shared" ref="D27:H27" si="5">D33-1</f>
        <v>46039</v>
      </c>
      <c r="E27" s="21" t="s">
        <v>17</v>
      </c>
      <c r="F27" s="20">
        <f t="shared" si="5"/>
        <v>46046</v>
      </c>
      <c r="G27" s="21" t="s">
        <v>17</v>
      </c>
      <c r="H27" s="20">
        <f t="shared" si="5"/>
        <v>46053</v>
      </c>
      <c r="I27" s="21" t="s">
        <v>17</v>
      </c>
      <c r="J27" s="20">
        <f t="shared" ref="J27" si="6">J33-1</f>
        <v>46060</v>
      </c>
      <c r="K27" s="21" t="s">
        <v>17</v>
      </c>
      <c r="L27" s="20">
        <f t="shared" ref="L27" si="7">L33-1</f>
        <v>46067</v>
      </c>
      <c r="M27" s="21" t="s">
        <v>17</v>
      </c>
      <c r="P27" s="9"/>
      <c r="Q27" s="9"/>
    </row>
    <row r="28" spans="2:17" s="8" customFormat="1" ht="18" customHeight="1" x14ac:dyDescent="0.25">
      <c r="B28" s="24" t="s">
        <v>19</v>
      </c>
      <c r="C28" s="18"/>
      <c r="D28" s="24" t="s">
        <v>19</v>
      </c>
      <c r="E28" s="18"/>
      <c r="F28" s="24" t="s">
        <v>19</v>
      </c>
      <c r="G28" s="18"/>
      <c r="H28" s="24" t="s">
        <v>19</v>
      </c>
      <c r="I28" s="18"/>
      <c r="J28" s="24" t="s">
        <v>19</v>
      </c>
      <c r="K28" s="18"/>
      <c r="L28" s="24" t="s">
        <v>19</v>
      </c>
      <c r="M28" s="26"/>
      <c r="P28" s="9"/>
      <c r="Q28" s="9"/>
    </row>
    <row r="29" spans="2:17" s="8" customFormat="1" ht="18" customHeight="1" x14ac:dyDescent="0.25">
      <c r="B29" s="24" t="s">
        <v>20</v>
      </c>
      <c r="C29" s="18"/>
      <c r="D29" s="24" t="s">
        <v>20</v>
      </c>
      <c r="E29" s="18"/>
      <c r="F29" s="24" t="s">
        <v>20</v>
      </c>
      <c r="G29" s="18"/>
      <c r="H29" s="24" t="s">
        <v>20</v>
      </c>
      <c r="I29" s="18"/>
      <c r="J29" s="24" t="s">
        <v>20</v>
      </c>
      <c r="K29" s="18"/>
      <c r="L29" s="24" t="s">
        <v>20</v>
      </c>
      <c r="M29" s="26"/>
      <c r="N29" s="2"/>
      <c r="P29" s="9"/>
      <c r="Q29" s="9"/>
    </row>
    <row r="30" spans="2:17" s="8" customFormat="1" ht="18" customHeight="1" x14ac:dyDescent="0.25">
      <c r="B30" s="24" t="s">
        <v>21</v>
      </c>
      <c r="C30" s="18"/>
      <c r="D30" s="24" t="s">
        <v>21</v>
      </c>
      <c r="E30" s="18"/>
      <c r="F30" s="24" t="s">
        <v>21</v>
      </c>
      <c r="G30" s="18"/>
      <c r="H30" s="24" t="s">
        <v>21</v>
      </c>
      <c r="I30" s="18"/>
      <c r="J30" s="24" t="s">
        <v>21</v>
      </c>
      <c r="K30" s="18"/>
      <c r="L30" s="24" t="s">
        <v>21</v>
      </c>
      <c r="M30" s="26"/>
      <c r="N30" s="2"/>
      <c r="P30" s="9"/>
      <c r="Q30" s="9"/>
    </row>
    <row r="31" spans="2:17" s="8" customFormat="1" ht="18" customHeight="1" x14ac:dyDescent="0.25">
      <c r="B31" s="24" t="s">
        <v>24</v>
      </c>
      <c r="C31" s="18"/>
      <c r="D31" s="24" t="s">
        <v>24</v>
      </c>
      <c r="E31" s="18"/>
      <c r="F31" s="24" t="s">
        <v>24</v>
      </c>
      <c r="G31" s="18"/>
      <c r="H31" s="24" t="s">
        <v>24</v>
      </c>
      <c r="I31" s="18"/>
      <c r="J31" s="24" t="s">
        <v>24</v>
      </c>
      <c r="K31" s="18"/>
      <c r="L31" s="24" t="s">
        <v>24</v>
      </c>
      <c r="M31" s="26"/>
      <c r="N31" s="2"/>
      <c r="P31" s="9"/>
      <c r="Q31" s="9"/>
    </row>
    <row r="32" spans="2:17" s="8" customFormat="1" ht="18" customHeight="1" thickBot="1" x14ac:dyDescent="0.3">
      <c r="B32" s="24" t="s">
        <v>25</v>
      </c>
      <c r="C32" s="18"/>
      <c r="D32" s="24" t="s">
        <v>25</v>
      </c>
      <c r="E32" s="18"/>
      <c r="F32" s="24" t="s">
        <v>25</v>
      </c>
      <c r="G32" s="18"/>
      <c r="H32" s="24" t="s">
        <v>25</v>
      </c>
      <c r="I32" s="18"/>
      <c r="J32" s="24" t="s">
        <v>25</v>
      </c>
      <c r="K32" s="18"/>
      <c r="L32" s="24" t="s">
        <v>25</v>
      </c>
      <c r="M32" s="26"/>
      <c r="N32" s="2"/>
      <c r="P32" s="9"/>
      <c r="Q32" s="9"/>
    </row>
    <row r="33" spans="1:16" ht="18" customHeight="1" thickTop="1" thickBot="1" x14ac:dyDescent="0.3">
      <c r="B33" s="20">
        <f>B27+1</f>
        <v>46033</v>
      </c>
      <c r="C33" s="21" t="s">
        <v>0</v>
      </c>
      <c r="D33" s="39">
        <f t="shared" ref="D33" si="8">B33+7</f>
        <v>46040</v>
      </c>
      <c r="E33" s="40" t="s">
        <v>0</v>
      </c>
      <c r="F33" s="39">
        <f t="shared" ref="F33" si="9">D33+7</f>
        <v>46047</v>
      </c>
      <c r="G33" s="40" t="s">
        <v>0</v>
      </c>
      <c r="H33" s="39">
        <f t="shared" ref="H33" si="10">F33+7</f>
        <v>46054</v>
      </c>
      <c r="I33" s="40" t="s">
        <v>0</v>
      </c>
      <c r="J33" s="39">
        <f t="shared" ref="J33" si="11">H33+7</f>
        <v>46061</v>
      </c>
      <c r="K33" s="40" t="s">
        <v>0</v>
      </c>
      <c r="L33" s="20">
        <f>J33+7</f>
        <v>46068</v>
      </c>
      <c r="M33" s="21" t="s">
        <v>0</v>
      </c>
    </row>
    <row r="34" spans="1:16" ht="18" customHeight="1" x14ac:dyDescent="0.25">
      <c r="B34" s="24" t="s">
        <v>4</v>
      </c>
      <c r="C34" s="18"/>
      <c r="D34" s="53" t="s">
        <v>89</v>
      </c>
      <c r="E34" s="54"/>
      <c r="F34" s="54"/>
      <c r="G34" s="54"/>
      <c r="H34" s="54"/>
      <c r="I34" s="54"/>
      <c r="J34" s="54"/>
      <c r="K34" s="55"/>
      <c r="L34" s="38" t="s">
        <v>4</v>
      </c>
      <c r="M34" s="26"/>
    </row>
    <row r="35" spans="1:16" ht="18" customHeight="1" x14ac:dyDescent="0.25">
      <c r="B35" s="24" t="s">
        <v>5</v>
      </c>
      <c r="C35" s="18"/>
      <c r="D35" s="56"/>
      <c r="E35" s="57"/>
      <c r="F35" s="57"/>
      <c r="G35" s="57"/>
      <c r="H35" s="57"/>
      <c r="I35" s="57"/>
      <c r="J35" s="57"/>
      <c r="K35" s="58"/>
      <c r="L35" s="38" t="s">
        <v>5</v>
      </c>
      <c r="M35" s="26"/>
    </row>
    <row r="36" spans="1:16" ht="18" customHeight="1" x14ac:dyDescent="0.25">
      <c r="B36" s="24" t="s">
        <v>6</v>
      </c>
      <c r="C36" s="18"/>
      <c r="D36" s="56"/>
      <c r="E36" s="57"/>
      <c r="F36" s="57"/>
      <c r="G36" s="57"/>
      <c r="H36" s="57"/>
      <c r="I36" s="57"/>
      <c r="J36" s="57"/>
      <c r="K36" s="58"/>
      <c r="L36" s="38" t="s">
        <v>6</v>
      </c>
      <c r="M36" s="26"/>
    </row>
    <row r="37" spans="1:16" ht="18" customHeight="1" x14ac:dyDescent="0.25">
      <c r="B37" s="24" t="s">
        <v>7</v>
      </c>
      <c r="C37" s="18"/>
      <c r="D37" s="56"/>
      <c r="E37" s="57"/>
      <c r="F37" s="57"/>
      <c r="G37" s="57"/>
      <c r="H37" s="57"/>
      <c r="I37" s="57"/>
      <c r="J37" s="57"/>
      <c r="K37" s="58"/>
      <c r="L37" s="38" t="s">
        <v>7</v>
      </c>
      <c r="M37" s="26"/>
      <c r="N37" s="8"/>
    </row>
    <row r="38" spans="1:16" ht="18" customHeight="1" x14ac:dyDescent="0.25">
      <c r="B38" s="24" t="s">
        <v>8</v>
      </c>
      <c r="C38" s="18"/>
      <c r="D38" s="56"/>
      <c r="E38" s="57"/>
      <c r="F38" s="57"/>
      <c r="G38" s="57"/>
      <c r="H38" s="57"/>
      <c r="I38" s="57"/>
      <c r="J38" s="57"/>
      <c r="K38" s="58"/>
      <c r="L38" s="38" t="s">
        <v>8</v>
      </c>
      <c r="M38" s="26"/>
      <c r="N38" s="8"/>
    </row>
    <row r="39" spans="1:16" ht="18" customHeight="1" x14ac:dyDescent="0.25">
      <c r="B39" s="24" t="s">
        <v>16</v>
      </c>
      <c r="C39" s="18"/>
      <c r="D39" s="56"/>
      <c r="E39" s="57"/>
      <c r="F39" s="57"/>
      <c r="G39" s="57"/>
      <c r="H39" s="57"/>
      <c r="I39" s="57"/>
      <c r="J39" s="57"/>
      <c r="K39" s="58"/>
      <c r="L39" s="38" t="s">
        <v>16</v>
      </c>
      <c r="M39" s="26"/>
      <c r="N39" s="8"/>
    </row>
    <row r="40" spans="1:16" ht="18" customHeight="1" x14ac:dyDescent="0.25">
      <c r="B40" s="24" t="s">
        <v>27</v>
      </c>
      <c r="C40" s="18"/>
      <c r="D40" s="56"/>
      <c r="E40" s="57"/>
      <c r="F40" s="57"/>
      <c r="G40" s="57"/>
      <c r="H40" s="57"/>
      <c r="I40" s="57"/>
      <c r="J40" s="57"/>
      <c r="K40" s="58"/>
      <c r="L40" s="38" t="s">
        <v>27</v>
      </c>
      <c r="M40" s="26"/>
      <c r="N40" s="8"/>
    </row>
    <row r="41" spans="1:16" ht="18" customHeight="1" thickBot="1" x14ac:dyDescent="0.3">
      <c r="B41" s="24" t="s">
        <v>28</v>
      </c>
      <c r="C41" s="18"/>
      <c r="D41" s="59"/>
      <c r="E41" s="60"/>
      <c r="F41" s="60"/>
      <c r="G41" s="60"/>
      <c r="H41" s="60"/>
      <c r="I41" s="60"/>
      <c r="J41" s="60"/>
      <c r="K41" s="61"/>
      <c r="L41" s="38" t="s">
        <v>28</v>
      </c>
      <c r="M41" s="26"/>
      <c r="N41" s="8"/>
    </row>
    <row r="42" spans="1:16" ht="18" customHeight="1" thickTop="1" thickBot="1" x14ac:dyDescent="0.3">
      <c r="B42" s="20">
        <f>B33+2</f>
        <v>46035</v>
      </c>
      <c r="C42" s="21" t="s">
        <v>18</v>
      </c>
      <c r="D42" s="41">
        <f>D33+2</f>
        <v>46042</v>
      </c>
      <c r="E42" s="42" t="s">
        <v>18</v>
      </c>
      <c r="F42" s="41">
        <f>F33+2</f>
        <v>46049</v>
      </c>
      <c r="G42" s="42" t="s">
        <v>18</v>
      </c>
      <c r="H42" s="41">
        <f>H33+2</f>
        <v>46056</v>
      </c>
      <c r="I42" s="42" t="s">
        <v>18</v>
      </c>
      <c r="J42" s="41">
        <f>J33+2</f>
        <v>46063</v>
      </c>
      <c r="K42" s="42" t="s">
        <v>18</v>
      </c>
      <c r="L42" s="20">
        <f>L33+2</f>
        <v>46070</v>
      </c>
      <c r="M42" s="21" t="s">
        <v>18</v>
      </c>
      <c r="N42" s="8"/>
    </row>
    <row r="43" spans="1:16" ht="18" customHeight="1" x14ac:dyDescent="0.25">
      <c r="B43" s="24" t="s">
        <v>12</v>
      </c>
      <c r="C43" s="28"/>
      <c r="D43" s="24" t="s">
        <v>12</v>
      </c>
      <c r="E43" s="28"/>
      <c r="F43" s="24" t="s">
        <v>12</v>
      </c>
      <c r="G43" s="28"/>
      <c r="H43" s="24" t="s">
        <v>12</v>
      </c>
      <c r="I43" s="28"/>
      <c r="J43" s="24" t="s">
        <v>12</v>
      </c>
      <c r="K43" s="28"/>
      <c r="L43" s="24" t="s">
        <v>12</v>
      </c>
      <c r="M43" s="28"/>
      <c r="N43" s="1"/>
    </row>
    <row r="44" spans="1:16" ht="18" customHeight="1" x14ac:dyDescent="0.25">
      <c r="B44" s="24" t="s">
        <v>13</v>
      </c>
      <c r="C44" s="28"/>
      <c r="D44" s="24" t="s">
        <v>13</v>
      </c>
      <c r="E44" s="28"/>
      <c r="F44" s="24" t="s">
        <v>13</v>
      </c>
      <c r="G44" s="28"/>
      <c r="H44" s="24" t="s">
        <v>13</v>
      </c>
      <c r="I44" s="28"/>
      <c r="J44" s="24" t="s">
        <v>13</v>
      </c>
      <c r="K44" s="28"/>
      <c r="L44" s="24" t="s">
        <v>13</v>
      </c>
      <c r="M44" s="28"/>
      <c r="N44" s="1"/>
    </row>
    <row r="45" spans="1:16" s="16" customFormat="1" ht="19.5" customHeight="1" thickBot="1" x14ac:dyDescent="0.3">
      <c r="A45" s="15"/>
      <c r="B45" s="43" t="s">
        <v>26</v>
      </c>
      <c r="C45" s="44"/>
      <c r="D45" s="43" t="s">
        <v>26</v>
      </c>
      <c r="E45" s="44"/>
      <c r="F45" s="43" t="s">
        <v>26</v>
      </c>
      <c r="G45" s="44"/>
      <c r="H45" s="43" t="s">
        <v>26</v>
      </c>
      <c r="I45" s="44"/>
      <c r="J45" s="43" t="s">
        <v>26</v>
      </c>
      <c r="K45" s="44"/>
      <c r="L45" s="43" t="s">
        <v>26</v>
      </c>
      <c r="M45" s="44"/>
      <c r="N45" s="1"/>
      <c r="P45" s="17"/>
    </row>
    <row r="46" spans="1:16" ht="18" customHeight="1" thickBot="1" x14ac:dyDescent="0.3">
      <c r="A46" s="12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7"/>
      <c r="M46" s="18"/>
      <c r="N46" s="18"/>
      <c r="P46" s="13"/>
    </row>
    <row r="47" spans="1:16" s="11" customFormat="1" ht="18" customHeight="1" thickBot="1" x14ac:dyDescent="0.3">
      <c r="C47" s="22">
        <f t="shared" ref="C47" si="12">C62-4</f>
        <v>46071</v>
      </c>
      <c r="D47" s="23" t="s">
        <v>2</v>
      </c>
      <c r="E47" s="22">
        <f t="shared" ref="E47" si="13">E62-4</f>
        <v>46078</v>
      </c>
      <c r="F47" s="23" t="s">
        <v>2</v>
      </c>
      <c r="G47" s="22">
        <f t="shared" ref="G47" si="14">G62-4</f>
        <v>46085</v>
      </c>
      <c r="H47" s="23" t="s">
        <v>2</v>
      </c>
      <c r="I47" s="22">
        <f>I62-4</f>
        <v>46092</v>
      </c>
      <c r="J47" s="23" t="s">
        <v>2</v>
      </c>
      <c r="K47" s="22">
        <f>K62-4</f>
        <v>46099</v>
      </c>
      <c r="L47" s="23" t="s">
        <v>2</v>
      </c>
    </row>
    <row r="48" spans="1:16" s="11" customFormat="1" ht="18" customHeight="1" x14ac:dyDescent="0.25">
      <c r="C48" s="45" t="s">
        <v>88</v>
      </c>
      <c r="D48" s="46"/>
      <c r="E48" s="45" t="s">
        <v>88</v>
      </c>
      <c r="F48" s="46"/>
      <c r="G48" s="24" t="s">
        <v>9</v>
      </c>
      <c r="H48" s="18"/>
      <c r="I48" s="24" t="s">
        <v>9</v>
      </c>
      <c r="J48" s="18"/>
      <c r="K48" s="24" t="s">
        <v>9</v>
      </c>
      <c r="L48" s="26"/>
    </row>
    <row r="49" spans="3:12" s="11" customFormat="1" ht="18" customHeight="1" x14ac:dyDescent="0.25">
      <c r="C49" s="47"/>
      <c r="D49" s="48"/>
      <c r="E49" s="47"/>
      <c r="F49" s="48"/>
      <c r="G49" s="24" t="s">
        <v>10</v>
      </c>
      <c r="H49" s="25"/>
      <c r="I49" s="24" t="s">
        <v>10</v>
      </c>
      <c r="J49" s="25"/>
      <c r="K49" s="24" t="s">
        <v>10</v>
      </c>
      <c r="L49" s="27"/>
    </row>
    <row r="50" spans="3:12" s="11" customFormat="1" ht="18" customHeight="1" x14ac:dyDescent="0.25">
      <c r="C50" s="47"/>
      <c r="D50" s="48"/>
      <c r="E50" s="47"/>
      <c r="F50" s="48"/>
      <c r="G50" s="24" t="s">
        <v>11</v>
      </c>
      <c r="H50" s="29"/>
      <c r="I50" s="24" t="s">
        <v>11</v>
      </c>
      <c r="J50" s="29"/>
      <c r="K50" s="24" t="s">
        <v>11</v>
      </c>
      <c r="L50" s="30"/>
    </row>
    <row r="51" spans="3:12" s="11" customFormat="1" ht="18" customHeight="1" x14ac:dyDescent="0.25">
      <c r="C51" s="47"/>
      <c r="D51" s="48"/>
      <c r="E51" s="47"/>
      <c r="F51" s="48"/>
      <c r="G51" s="24" t="s">
        <v>12</v>
      </c>
      <c r="H51" s="29"/>
      <c r="I51" s="24" t="s">
        <v>12</v>
      </c>
      <c r="J51" s="29"/>
      <c r="K51" s="24" t="s">
        <v>12</v>
      </c>
      <c r="L51" s="30"/>
    </row>
    <row r="52" spans="3:12" s="11" customFormat="1" ht="18" customHeight="1" thickBot="1" x14ac:dyDescent="0.3">
      <c r="C52" s="49"/>
      <c r="D52" s="50"/>
      <c r="E52" s="49"/>
      <c r="F52" s="50"/>
      <c r="G52" s="24" t="s">
        <v>13</v>
      </c>
      <c r="H52" s="31"/>
      <c r="I52" s="24" t="s">
        <v>13</v>
      </c>
      <c r="J52" s="31"/>
      <c r="K52" s="24" t="s">
        <v>13</v>
      </c>
      <c r="L52" s="32"/>
    </row>
    <row r="53" spans="3:12" s="11" customFormat="1" ht="18" customHeight="1" thickTop="1" thickBot="1" x14ac:dyDescent="0.3">
      <c r="C53" s="20">
        <f t="shared" ref="C53" si="15">C56-2</f>
        <v>46072</v>
      </c>
      <c r="D53" s="21" t="s">
        <v>22</v>
      </c>
      <c r="E53" s="20">
        <f t="shared" ref="E53" si="16">E56-2</f>
        <v>46079</v>
      </c>
      <c r="F53" s="21" t="s">
        <v>22</v>
      </c>
      <c r="G53" s="20">
        <f t="shared" ref="G53" si="17">G56-2</f>
        <v>46086</v>
      </c>
      <c r="H53" s="21" t="s">
        <v>22</v>
      </c>
      <c r="I53" s="20">
        <f t="shared" ref="I53" si="18">I56-2</f>
        <v>46093</v>
      </c>
      <c r="J53" s="21" t="s">
        <v>22</v>
      </c>
      <c r="K53" s="20">
        <f t="shared" ref="K53" si="19">K56-2</f>
        <v>46100</v>
      </c>
      <c r="L53" s="21" t="s">
        <v>22</v>
      </c>
    </row>
    <row r="54" spans="3:12" s="11" customFormat="1" ht="18" customHeight="1" x14ac:dyDescent="0.25">
      <c r="C54" s="24" t="s">
        <v>83</v>
      </c>
      <c r="D54" s="26"/>
      <c r="E54" s="24" t="s">
        <v>83</v>
      </c>
      <c r="F54" s="26"/>
      <c r="G54" s="24" t="s">
        <v>83</v>
      </c>
      <c r="H54" s="26"/>
      <c r="I54" s="24" t="s">
        <v>83</v>
      </c>
      <c r="J54" s="26"/>
      <c r="K54" s="24" t="s">
        <v>83</v>
      </c>
      <c r="L54" s="26"/>
    </row>
    <row r="55" spans="3:12" s="11" customFormat="1" ht="18" customHeight="1" thickBot="1" x14ac:dyDescent="0.3">
      <c r="C55" s="24" t="s">
        <v>84</v>
      </c>
      <c r="D55" s="26"/>
      <c r="E55" s="24" t="s">
        <v>84</v>
      </c>
      <c r="F55" s="26"/>
      <c r="G55" s="24" t="s">
        <v>84</v>
      </c>
      <c r="H55" s="26"/>
      <c r="I55" s="24" t="s">
        <v>84</v>
      </c>
      <c r="J55" s="26"/>
      <c r="K55" s="24" t="s">
        <v>84</v>
      </c>
      <c r="L55" s="26"/>
    </row>
    <row r="56" spans="3:12" s="11" customFormat="1" ht="18" customHeight="1" thickTop="1" thickBot="1" x14ac:dyDescent="0.3">
      <c r="C56" s="20">
        <f t="shared" ref="C56" si="20">C62-1</f>
        <v>46074</v>
      </c>
      <c r="D56" s="21" t="s">
        <v>17</v>
      </c>
      <c r="E56" s="20">
        <f t="shared" ref="E56" si="21">E62-1</f>
        <v>46081</v>
      </c>
      <c r="F56" s="21" t="s">
        <v>17</v>
      </c>
      <c r="G56" s="20">
        <f t="shared" ref="G56" si="22">G62-1</f>
        <v>46088</v>
      </c>
      <c r="H56" s="21" t="s">
        <v>17</v>
      </c>
      <c r="I56" s="20">
        <f>I62-1</f>
        <v>46095</v>
      </c>
      <c r="J56" s="21" t="s">
        <v>17</v>
      </c>
      <c r="K56" s="20">
        <f>K62-1</f>
        <v>46102</v>
      </c>
      <c r="L56" s="21" t="s">
        <v>17</v>
      </c>
    </row>
    <row r="57" spans="3:12" s="11" customFormat="1" ht="18" customHeight="1" x14ac:dyDescent="0.25">
      <c r="C57" s="24" t="s">
        <v>19</v>
      </c>
      <c r="D57" s="18"/>
      <c r="E57" s="24" t="s">
        <v>19</v>
      </c>
      <c r="F57" s="18"/>
      <c r="G57" s="24" t="s">
        <v>19</v>
      </c>
      <c r="H57" s="18"/>
      <c r="I57" s="24" t="s">
        <v>19</v>
      </c>
      <c r="J57" s="18"/>
      <c r="K57" s="24" t="s">
        <v>19</v>
      </c>
      <c r="L57" s="26"/>
    </row>
    <row r="58" spans="3:12" s="11" customFormat="1" ht="18" customHeight="1" x14ac:dyDescent="0.25">
      <c r="C58" s="24" t="s">
        <v>20</v>
      </c>
      <c r="D58" s="18"/>
      <c r="E58" s="24" t="s">
        <v>20</v>
      </c>
      <c r="F58" s="18"/>
      <c r="G58" s="24" t="s">
        <v>20</v>
      </c>
      <c r="H58" s="18"/>
      <c r="I58" s="24" t="s">
        <v>20</v>
      </c>
      <c r="J58" s="18"/>
      <c r="K58" s="24" t="s">
        <v>20</v>
      </c>
      <c r="L58" s="26"/>
    </row>
    <row r="59" spans="3:12" s="11" customFormat="1" ht="18" customHeight="1" x14ac:dyDescent="0.25">
      <c r="C59" s="24" t="s">
        <v>21</v>
      </c>
      <c r="D59" s="18"/>
      <c r="E59" s="24" t="s">
        <v>21</v>
      </c>
      <c r="F59" s="18"/>
      <c r="G59" s="24" t="s">
        <v>21</v>
      </c>
      <c r="H59" s="18"/>
      <c r="I59" s="24" t="s">
        <v>21</v>
      </c>
      <c r="J59" s="18"/>
      <c r="K59" s="24" t="s">
        <v>21</v>
      </c>
      <c r="L59" s="26"/>
    </row>
    <row r="60" spans="3:12" s="11" customFormat="1" ht="18" customHeight="1" x14ac:dyDescent="0.25">
      <c r="C60" s="24" t="s">
        <v>24</v>
      </c>
      <c r="D60" s="18"/>
      <c r="E60" s="24" t="s">
        <v>24</v>
      </c>
      <c r="F60" s="18"/>
      <c r="G60" s="24" t="s">
        <v>24</v>
      </c>
      <c r="H60" s="18"/>
      <c r="I60" s="24" t="s">
        <v>24</v>
      </c>
      <c r="J60" s="18"/>
      <c r="K60" s="24" t="s">
        <v>24</v>
      </c>
      <c r="L60" s="26"/>
    </row>
    <row r="61" spans="3:12" s="11" customFormat="1" ht="18" customHeight="1" thickBot="1" x14ac:dyDescent="0.3">
      <c r="C61" s="24" t="s">
        <v>25</v>
      </c>
      <c r="D61" s="18"/>
      <c r="E61" s="24" t="s">
        <v>25</v>
      </c>
      <c r="F61" s="18"/>
      <c r="G61" s="24" t="s">
        <v>25</v>
      </c>
      <c r="H61" s="26"/>
      <c r="I61" s="24" t="s">
        <v>25</v>
      </c>
      <c r="J61" s="26"/>
      <c r="K61" s="24" t="s">
        <v>25</v>
      </c>
      <c r="L61" s="26"/>
    </row>
    <row r="62" spans="3:12" s="11" customFormat="1" ht="18" customHeight="1" thickTop="1" thickBot="1" x14ac:dyDescent="0.3">
      <c r="C62" s="20">
        <f>L33+7</f>
        <v>46075</v>
      </c>
      <c r="D62" s="21" t="s">
        <v>0</v>
      </c>
      <c r="E62" s="20">
        <f t="shared" ref="E62" si="23">C62+7</f>
        <v>46082</v>
      </c>
      <c r="F62" s="21" t="s">
        <v>0</v>
      </c>
      <c r="G62" s="20">
        <f t="shared" ref="G62" si="24">E62+7</f>
        <v>46089</v>
      </c>
      <c r="H62" s="21" t="s">
        <v>0</v>
      </c>
      <c r="I62" s="20">
        <f>G62+7</f>
        <v>46096</v>
      </c>
      <c r="J62" s="21" t="s">
        <v>0</v>
      </c>
      <c r="K62" s="20">
        <f>I62+7</f>
        <v>46103</v>
      </c>
      <c r="L62" s="21" t="s">
        <v>0</v>
      </c>
    </row>
    <row r="63" spans="3:12" s="11" customFormat="1" ht="18" customHeight="1" x14ac:dyDescent="0.25">
      <c r="C63" s="24" t="s">
        <v>4</v>
      </c>
      <c r="D63" s="18"/>
      <c r="E63" s="24" t="s">
        <v>4</v>
      </c>
      <c r="F63" s="18"/>
      <c r="G63" s="24" t="s">
        <v>4</v>
      </c>
      <c r="H63" s="18"/>
      <c r="I63" s="24" t="s">
        <v>4</v>
      </c>
      <c r="J63" s="18"/>
      <c r="K63" s="24" t="s">
        <v>4</v>
      </c>
      <c r="L63" s="26"/>
    </row>
    <row r="64" spans="3:12" s="11" customFormat="1" ht="18" customHeight="1" x14ac:dyDescent="0.25">
      <c r="C64" s="24" t="s">
        <v>5</v>
      </c>
      <c r="D64" s="18"/>
      <c r="E64" s="24" t="s">
        <v>5</v>
      </c>
      <c r="F64" s="18"/>
      <c r="G64" s="24" t="s">
        <v>5</v>
      </c>
      <c r="H64" s="18"/>
      <c r="I64" s="24" t="s">
        <v>5</v>
      </c>
      <c r="J64" s="18"/>
      <c r="K64" s="24" t="s">
        <v>5</v>
      </c>
      <c r="L64" s="26"/>
    </row>
    <row r="65" spans="1:14" s="11" customFormat="1" ht="18" customHeight="1" x14ac:dyDescent="0.25">
      <c r="C65" s="24" t="s">
        <v>6</v>
      </c>
      <c r="D65" s="18"/>
      <c r="E65" s="24" t="s">
        <v>6</v>
      </c>
      <c r="F65" s="18"/>
      <c r="G65" s="24" t="s">
        <v>6</v>
      </c>
      <c r="H65" s="18"/>
      <c r="I65" s="24" t="s">
        <v>6</v>
      </c>
      <c r="J65" s="18"/>
      <c r="K65" s="24" t="s">
        <v>6</v>
      </c>
      <c r="L65" s="26"/>
    </row>
    <row r="66" spans="1:14" s="11" customFormat="1" ht="18" customHeight="1" x14ac:dyDescent="0.25">
      <c r="C66" s="24" t="s">
        <v>7</v>
      </c>
      <c r="D66" s="18"/>
      <c r="E66" s="24" t="s">
        <v>7</v>
      </c>
      <c r="F66" s="18"/>
      <c r="G66" s="24" t="s">
        <v>7</v>
      </c>
      <c r="H66" s="18"/>
      <c r="I66" s="24" t="s">
        <v>7</v>
      </c>
      <c r="J66" s="18"/>
      <c r="K66" s="24" t="s">
        <v>7</v>
      </c>
      <c r="L66" s="26"/>
    </row>
    <row r="67" spans="1:14" s="19" customFormat="1" ht="18" customHeight="1" x14ac:dyDescent="0.25">
      <c r="C67" s="24" t="s">
        <v>8</v>
      </c>
      <c r="D67" s="18"/>
      <c r="E67" s="24" t="s">
        <v>8</v>
      </c>
      <c r="F67" s="18"/>
      <c r="G67" s="24" t="s">
        <v>8</v>
      </c>
      <c r="H67" s="18"/>
      <c r="I67" s="24" t="s">
        <v>8</v>
      </c>
      <c r="J67" s="18"/>
      <c r="K67" s="24" t="s">
        <v>8</v>
      </c>
      <c r="L67" s="26"/>
    </row>
    <row r="68" spans="1:14" s="19" customFormat="1" ht="18" customHeight="1" x14ac:dyDescent="0.25">
      <c r="C68" s="24" t="s">
        <v>16</v>
      </c>
      <c r="D68" s="18"/>
      <c r="E68" s="24" t="s">
        <v>16</v>
      </c>
      <c r="F68" s="18"/>
      <c r="G68" s="24" t="s">
        <v>16</v>
      </c>
      <c r="H68" s="26"/>
      <c r="I68" s="24" t="s">
        <v>16</v>
      </c>
      <c r="J68" s="26"/>
      <c r="K68" s="24" t="s">
        <v>16</v>
      </c>
      <c r="L68" s="26"/>
    </row>
    <row r="69" spans="1:14" s="19" customFormat="1" ht="18" customHeight="1" x14ac:dyDescent="0.25">
      <c r="C69" s="24" t="s">
        <v>27</v>
      </c>
      <c r="D69" s="18"/>
      <c r="E69" s="24" t="s">
        <v>27</v>
      </c>
      <c r="F69" s="18"/>
      <c r="G69" s="24" t="s">
        <v>27</v>
      </c>
      <c r="H69" s="26"/>
      <c r="I69" s="24" t="s">
        <v>27</v>
      </c>
      <c r="J69" s="26"/>
      <c r="K69" s="24" t="s">
        <v>27</v>
      </c>
      <c r="L69" s="26"/>
    </row>
    <row r="70" spans="1:14" s="19" customFormat="1" ht="18" customHeight="1" thickBot="1" x14ac:dyDescent="0.3">
      <c r="C70" s="24" t="s">
        <v>28</v>
      </c>
      <c r="D70" s="18"/>
      <c r="E70" s="24" t="s">
        <v>28</v>
      </c>
      <c r="F70" s="18"/>
      <c r="G70" s="24" t="s">
        <v>28</v>
      </c>
      <c r="H70" s="26"/>
      <c r="I70" s="24" t="s">
        <v>28</v>
      </c>
      <c r="J70" s="26"/>
      <c r="K70" s="24" t="s">
        <v>28</v>
      </c>
      <c r="L70" s="26"/>
    </row>
    <row r="71" spans="1:14" s="19" customFormat="1" ht="18" customHeight="1" thickTop="1" thickBot="1" x14ac:dyDescent="0.3">
      <c r="C71" s="20">
        <f t="shared" ref="C71" si="25">C62+2</f>
        <v>46077</v>
      </c>
      <c r="D71" s="21" t="s">
        <v>18</v>
      </c>
      <c r="E71" s="20">
        <f t="shared" ref="E71" si="26">E62+2</f>
        <v>46084</v>
      </c>
      <c r="F71" s="21" t="s">
        <v>18</v>
      </c>
      <c r="G71" s="20">
        <f t="shared" ref="G71" si="27">G62+2</f>
        <v>46091</v>
      </c>
      <c r="H71" s="21" t="s">
        <v>18</v>
      </c>
      <c r="I71" s="20">
        <f t="shared" ref="I71" si="28">I62+2</f>
        <v>46098</v>
      </c>
      <c r="J71" s="21" t="s">
        <v>18</v>
      </c>
      <c r="K71" s="20">
        <f t="shared" ref="K71" si="29">K62+2</f>
        <v>46105</v>
      </c>
      <c r="L71" s="21" t="s">
        <v>18</v>
      </c>
    </row>
    <row r="72" spans="1:14" s="19" customFormat="1" ht="18" customHeight="1" x14ac:dyDescent="0.25">
      <c r="C72" s="24" t="s">
        <v>12</v>
      </c>
      <c r="D72" s="28"/>
      <c r="E72" s="24" t="s">
        <v>12</v>
      </c>
      <c r="F72" s="28"/>
      <c r="G72" s="24" t="s">
        <v>12</v>
      </c>
      <c r="H72" s="28"/>
      <c r="I72" s="24" t="s">
        <v>12</v>
      </c>
      <c r="J72" s="28"/>
      <c r="K72" s="24" t="s">
        <v>12</v>
      </c>
      <c r="L72" s="28"/>
    </row>
    <row r="73" spans="1:14" s="19" customFormat="1" ht="18" customHeight="1" x14ac:dyDescent="0.25">
      <c r="C73" s="24" t="s">
        <v>13</v>
      </c>
      <c r="D73" s="28"/>
      <c r="E73" s="24" t="s">
        <v>13</v>
      </c>
      <c r="F73" s="28"/>
      <c r="G73" s="24" t="s">
        <v>13</v>
      </c>
      <c r="H73" s="28"/>
      <c r="I73" s="24" t="s">
        <v>13</v>
      </c>
      <c r="J73" s="28"/>
      <c r="K73" s="24" t="s">
        <v>13</v>
      </c>
      <c r="L73" s="28"/>
    </row>
    <row r="74" spans="1:14" s="16" customFormat="1" ht="19.5" customHeight="1" thickBot="1" x14ac:dyDescent="0.3">
      <c r="C74" s="43" t="s">
        <v>26</v>
      </c>
      <c r="D74" s="44"/>
      <c r="E74" s="43" t="s">
        <v>26</v>
      </c>
      <c r="F74" s="44"/>
      <c r="G74" s="43" t="s">
        <v>26</v>
      </c>
      <c r="H74" s="44"/>
      <c r="I74" s="43" t="s">
        <v>26</v>
      </c>
      <c r="J74" s="44"/>
      <c r="K74" s="43" t="s">
        <v>26</v>
      </c>
      <c r="L74" s="44"/>
    </row>
    <row r="75" spans="1:14" ht="24" customHeight="1" x14ac:dyDescent="0.25">
      <c r="A75" s="51" t="s">
        <v>14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</row>
    <row r="76" spans="1:14" ht="15" customHeight="1" x14ac:dyDescent="0.25">
      <c r="A76" s="52" t="s">
        <v>15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</row>
    <row r="77" spans="1:14" ht="18" customHeight="1" x14ac:dyDescent="0.25"/>
    <row r="78" spans="1:14" ht="18" customHeight="1" x14ac:dyDescent="0.25"/>
    <row r="79" spans="1:14" ht="18" customHeight="1" x14ac:dyDescent="0.25"/>
    <row r="80" spans="1:14" ht="18" customHeight="1" x14ac:dyDescent="0.25"/>
    <row r="81" ht="38.25" customHeight="1" x14ac:dyDescent="0.25"/>
    <row r="83" ht="19.5" customHeight="1" x14ac:dyDescent="0.25"/>
  </sheetData>
  <mergeCells count="20">
    <mergeCell ref="A76:N76"/>
    <mergeCell ref="D34:K41"/>
    <mergeCell ref="M1:N1"/>
    <mergeCell ref="K3:N3"/>
    <mergeCell ref="C1:L1"/>
    <mergeCell ref="C2:L2"/>
    <mergeCell ref="F45:G45"/>
    <mergeCell ref="H45:I45"/>
    <mergeCell ref="J45:K45"/>
    <mergeCell ref="L45:M45"/>
    <mergeCell ref="C74:D74"/>
    <mergeCell ref="E74:F74"/>
    <mergeCell ref="G74:H74"/>
    <mergeCell ref="I74:J74"/>
    <mergeCell ref="B45:C45"/>
    <mergeCell ref="D45:E45"/>
    <mergeCell ref="K74:L74"/>
    <mergeCell ref="C48:D52"/>
    <mergeCell ref="E48:F52"/>
    <mergeCell ref="A75:N75"/>
  </mergeCells>
  <phoneticPr fontId="21" type="noConversion"/>
  <printOptions horizontalCentered="1" verticalCentered="1"/>
  <pageMargins left="0.25" right="0.25" top="0.25" bottom="0.25" header="0.26" footer="0.4"/>
  <pageSetup scale="5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2025-12-17T20:32:24Z</cp:lastPrinted>
  <dcterms:created xsi:type="dcterms:W3CDTF">2022-10-26T15:09:16Z</dcterms:created>
  <dcterms:modified xsi:type="dcterms:W3CDTF">2025-12-17T20:32:40Z</dcterms:modified>
</cp:coreProperties>
</file>